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an2\Desktop\"/>
    </mc:Choice>
  </mc:AlternateContent>
  <bookViews>
    <workbookView xWindow="0" yWindow="0" windowWidth="20988" windowHeight="5580"/>
  </bookViews>
  <sheets>
    <sheet name="Sheet1" sheetId="1" r:id="rId1"/>
  </sheets>
  <definedNames>
    <definedName name="Selection">Sheet1!$F$9:$G$9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/>
  <c r="D6" i="1"/>
  <c r="D3" i="1"/>
  <c r="D4" i="1"/>
  <c r="D5" i="1"/>
  <c r="D2" i="1"/>
  <c r="D10" i="1" l="1"/>
</calcChain>
</file>

<file path=xl/sharedStrings.xml><?xml version="1.0" encoding="utf-8"?>
<sst xmlns="http://schemas.openxmlformats.org/spreadsheetml/2006/main" count="23" uniqueCount="21">
  <si>
    <t>12개월 동안 예상 라운지 이용 횟수 (1명/1회당 1로 계산, 예&gt; 4인 가족이 왕복 비행기에서 라운지를 2회 이용시, 8 을 넣으세요)</t>
  </si>
  <si>
    <t>횟수당 추정 가치</t>
  </si>
  <si>
    <t>총 추정 가치</t>
  </si>
  <si>
    <t>노트</t>
  </si>
  <si>
    <t>공항마다 다르지만, 1인당 1회 식대비가 8~15불 수준인 것을 고려해서 임의로 10불을 책정</t>
  </si>
  <si>
    <t>Purchase protection: 사프는 최대 500불, 사리 최대 1만불. 실제로 잃어버리거나 문제가 생길 가능성이 낮으므로 임의로 15불로 책정</t>
  </si>
  <si>
    <t>12개월 동안 500불 이상 전자 제품을 제외한 고가 물건을 사리/사프로 구입 예정 횟수</t>
  </si>
  <si>
    <t>비행기 지연: 사프는 12시간 이상, 사리는 6시간 이상. 역시 이럴 가능성은 낮으므로 임의로 20불로 책정</t>
  </si>
  <si>
    <t>여행 보험: 사프는 최대 50만불, 사리는 최대 100만불 보장. 일반적인 써드파티 여행 보험이 인당 30~50불인걸 감안하고, 실제로 50만불 이상 이용되는 가능성이 낮으므로 임의로 1인/1회 보험 비용인 40불로 책정</t>
  </si>
  <si>
    <t>TPG 기준으로 UR 가치는 훨씬 높지만, 일반적으로 대한항공/하야트로 옮길 것을 생각해서 TPG 기준 하야트 가치인 1.8 센트로 책정</t>
  </si>
  <si>
    <t>12 개월 동안 외식 예상 비용</t>
  </si>
  <si>
    <t>12 개월 동안 여행 카테고리로 쓸 비용</t>
  </si>
  <si>
    <t>예상 횟수/비용</t>
  </si>
  <si>
    <t>사리 연회비 - 첫해 사프 연회비 - 사리 여행 크레딧</t>
  </si>
  <si>
    <t>사리 연회비 (450불), 사프 첫해 연회비 면제, 사리 여행 크레딧 (300불)</t>
  </si>
  <si>
    <t>Yes</t>
  </si>
  <si>
    <t>No</t>
  </si>
  <si>
    <t>다른 프리미엄 카드 (아플, 시티 프리스티지 등등) 소지 여부</t>
  </si>
  <si>
    <t>12개월 동안 여행 예정 횟수 (리워드 티켓/숙박 제외)</t>
  </si>
  <si>
    <t>12개월 동안 해외 여행 예정 횟수 (리워드 티켓/숙박 제외)</t>
  </si>
  <si>
    <t>다른 프리미엄 카드 소지시 실제로 얻을 수 있는 혜택이 줄어드는 것을 감안해서 50불 페널티 부가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</si>
</sst>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9" formatCode="_(&quot;$&quot;* #,##0.000_);_(&quot;$&quot;* \(#,##0.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" fontId="0" fillId="0" borderId="0" xfId="0" applyNumberFormat="1" applyAlignment="1"/>
    <xf numFmtId="44" fontId="0" fillId="0" borderId="0" xfId="1" applyFont="1" applyAlignment="1"/>
    <xf numFmtId="169" fontId="0" fillId="0" borderId="0" xfId="1" applyNumberFormat="1" applyFont="1" applyAlignment="1"/>
  </cellXfs>
  <cellStyles count="2">
    <cellStyle name="Currency" xfId="1" builtinId="4"/>
    <cellStyle name="Normal" xfId="0" builtinId="0"/>
  </cellStyles>
  <dxfs count="5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0" sqref="E10"/>
    </sheetView>
  </sheetViews>
  <sheetFormatPr defaultRowHeight="14.4" x14ac:dyDescent="0.3"/>
  <cols>
    <col min="1" max="1" width="62.77734375" style="2" bestFit="1" customWidth="1"/>
    <col min="2" max="2" width="13.33203125" style="4" customWidth="1"/>
    <col min="3" max="3" width="18.6640625" style="5" customWidth="1"/>
    <col min="4" max="4" width="13.21875" style="5" customWidth="1"/>
    <col min="5" max="5" width="51.21875" style="2" customWidth="1"/>
    <col min="6" max="7" width="0" style="3" hidden="1" customWidth="1"/>
    <col min="8" max="16384" width="8.88671875" style="3"/>
  </cols>
  <sheetData>
    <row r="1" spans="1:7" x14ac:dyDescent="0.3">
      <c r="B1" s="4" t="s">
        <v>12</v>
      </c>
      <c r="C1" s="5" t="s">
        <v>1</v>
      </c>
      <c r="D1" s="5" t="s">
        <v>2</v>
      </c>
      <c r="E1" s="2" t="s">
        <v>3</v>
      </c>
    </row>
    <row r="2" spans="1:7" ht="28.8" x14ac:dyDescent="0.3">
      <c r="A2" s="1" t="s">
        <v>0</v>
      </c>
      <c r="C2" s="5">
        <v>10</v>
      </c>
      <c r="D2" s="5">
        <f>B2*C2</f>
        <v>0</v>
      </c>
      <c r="E2" s="2" t="s">
        <v>4</v>
      </c>
    </row>
    <row r="3" spans="1:7" ht="43.2" x14ac:dyDescent="0.3">
      <c r="A3" s="2" t="s">
        <v>6</v>
      </c>
      <c r="C3" s="5">
        <v>15</v>
      </c>
      <c r="D3" s="5">
        <f t="shared" ref="D3:D8" si="0">B3*C3</f>
        <v>0</v>
      </c>
      <c r="E3" s="2" t="s">
        <v>5</v>
      </c>
    </row>
    <row r="4" spans="1:7" ht="28.8" x14ac:dyDescent="0.3">
      <c r="A4" s="2" t="s">
        <v>18</v>
      </c>
      <c r="C4" s="5">
        <v>20</v>
      </c>
      <c r="D4" s="5">
        <f t="shared" si="0"/>
        <v>0</v>
      </c>
      <c r="E4" s="2" t="s">
        <v>7</v>
      </c>
    </row>
    <row r="5" spans="1:7" ht="57.6" x14ac:dyDescent="0.3">
      <c r="A5" s="2" t="s">
        <v>19</v>
      </c>
      <c r="C5" s="5">
        <v>40</v>
      </c>
      <c r="D5" s="5">
        <f t="shared" si="0"/>
        <v>0</v>
      </c>
      <c r="E5" s="2" t="s">
        <v>8</v>
      </c>
    </row>
    <row r="6" spans="1:7" ht="43.2" x14ac:dyDescent="0.3">
      <c r="A6" s="2" t="s">
        <v>10</v>
      </c>
      <c r="C6" s="6">
        <v>1.7999999999999999E-2</v>
      </c>
      <c r="D6" s="5">
        <f t="shared" si="0"/>
        <v>0</v>
      </c>
      <c r="E6" s="2" t="s">
        <v>9</v>
      </c>
    </row>
    <row r="7" spans="1:7" ht="43.2" x14ac:dyDescent="0.3">
      <c r="A7" s="2" t="s">
        <v>11</v>
      </c>
      <c r="C7" s="6">
        <v>1.7999999999999999E-2</v>
      </c>
      <c r="D7" s="5">
        <f t="shared" si="0"/>
        <v>0</v>
      </c>
      <c r="E7" s="2" t="s">
        <v>9</v>
      </c>
    </row>
    <row r="8" spans="1:7" ht="28.8" x14ac:dyDescent="0.3">
      <c r="A8" s="2" t="s">
        <v>13</v>
      </c>
      <c r="D8" s="5">
        <v>-150</v>
      </c>
      <c r="E8" s="2" t="s">
        <v>14</v>
      </c>
    </row>
    <row r="9" spans="1:7" ht="28.8" x14ac:dyDescent="0.3">
      <c r="A9" s="2" t="s">
        <v>17</v>
      </c>
      <c r="B9" s="4" t="s">
        <v>16</v>
      </c>
      <c r="D9" s="5">
        <f>IF(B9="Yes", -50, 0)</f>
        <v>0</v>
      </c>
      <c r="E9" s="2" t="s">
        <v>20</v>
      </c>
      <c r="F9" s="3" t="s">
        <v>15</v>
      </c>
      <c r="G9" s="3" t="s">
        <v>16</v>
      </c>
    </row>
    <row r="10" spans="1:7" x14ac:dyDescent="0.3">
      <c r="D10" s="5">
        <f>SUM(D2:D9)</f>
        <v>-150</v>
      </c>
    </row>
  </sheetData>
  <conditionalFormatting sqref="D10">
    <cfRule type="cellIs" dxfId="1" priority="1" operator="greaterThanOrEqual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B9">
      <formula1>Selection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Selection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Han, Mike</dc:creator>
  <cp:keywords>CTPClassification=CTP_NWR:VisualMarkings=</cp:keywords>
  <cp:lastModifiedBy>Han, Mike</cp:lastModifiedBy>
  <dcterms:created xsi:type="dcterms:W3CDTF">2017-08-29T17:15:11Z</dcterms:created>
  <dcterms:modified xsi:type="dcterms:W3CDTF">2017-08-29T19:04:05Z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85c00b91-a31d-44b3-bf47-09cc0b31c676</vt:lpwstr>
  </property>
  <property fmtid="{D5CDD505-2E9C-101B-9397-08002B2CF9AE}" pid="3" name="CTP_TimeStamp">
    <vt:lpwstr>2017-08-29 19:04:03Z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CTP_NWR</vt:lpwstr>
  </property>
</Properties>
</file>